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0" windowHeight="12345"/>
  </bookViews>
  <sheets>
    <sheet name="기초현황" sheetId="1" r:id="rId1"/>
    <sheet name="기초연금 및 요양서비스 이용현황" sheetId="2" r:id="rId2"/>
    <sheet name="장애인현황" sheetId="3" r:id="rId3"/>
  </sheets>
  <definedNames>
    <definedName name="_xlnm._FilterDatabase" localSheetId="0" hidden="1">기초현황!$A$1:$T$56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/>
  <c r="O4"/>
  <c r="T4"/>
  <c r="E3" i="2" l="1"/>
  <c r="D3"/>
  <c r="C3"/>
  <c r="R3" i="3"/>
  <c r="B3"/>
  <c r="Q4" i="1"/>
  <c r="E4" l="1"/>
  <c r="F4"/>
  <c r="G4"/>
  <c r="H4"/>
  <c r="I4"/>
  <c r="J4"/>
  <c r="K4"/>
  <c r="L4"/>
  <c r="D4" l="1"/>
  <c r="C4"/>
</calcChain>
</file>

<file path=xl/sharedStrings.xml><?xml version="1.0" encoding="utf-8"?>
<sst xmlns="http://schemas.openxmlformats.org/spreadsheetml/2006/main" count="135" uniqueCount="109">
  <si>
    <t>시ㆍ구</t>
  </si>
  <si>
    <t>동</t>
  </si>
  <si>
    <t>가구</t>
  </si>
  <si>
    <t>명</t>
  </si>
  <si>
    <t>성남시</t>
  </si>
  <si>
    <t>계</t>
  </si>
  <si>
    <t>수정구</t>
  </si>
  <si>
    <t>신흥1동</t>
  </si>
  <si>
    <t>신흥2동</t>
  </si>
  <si>
    <t>신흥3동</t>
  </si>
  <si>
    <t>태평1동</t>
  </si>
  <si>
    <t>태평2동</t>
  </si>
  <si>
    <t>태평3동</t>
  </si>
  <si>
    <t>태평4동</t>
  </si>
  <si>
    <t>수진1동</t>
  </si>
  <si>
    <t>단대동</t>
  </si>
  <si>
    <t>산성동</t>
  </si>
  <si>
    <t>양자동</t>
  </si>
  <si>
    <t>복정동</t>
  </si>
  <si>
    <t>신촌동</t>
  </si>
  <si>
    <t>고등동</t>
  </si>
  <si>
    <t>시흥동</t>
  </si>
  <si>
    <t>중원구</t>
  </si>
  <si>
    <t>중앙동</t>
  </si>
  <si>
    <t>금광1동</t>
  </si>
  <si>
    <t>금광2동</t>
  </si>
  <si>
    <t>은행1동</t>
  </si>
  <si>
    <t>은행2동</t>
  </si>
  <si>
    <t>상대원1동</t>
  </si>
  <si>
    <t>상대원2동</t>
  </si>
  <si>
    <t>상대원3동</t>
  </si>
  <si>
    <t>하대원동</t>
  </si>
  <si>
    <t>도촌동</t>
  </si>
  <si>
    <t>분당구</t>
  </si>
  <si>
    <t>분당동</t>
  </si>
  <si>
    <t>수내1동</t>
  </si>
  <si>
    <t>수내2동</t>
  </si>
  <si>
    <t>수내3동</t>
  </si>
  <si>
    <t>정자1동</t>
  </si>
  <si>
    <t>정자2동</t>
  </si>
  <si>
    <t>정자3동</t>
  </si>
  <si>
    <t>서현1동</t>
  </si>
  <si>
    <t>서현2동</t>
  </si>
  <si>
    <t>이매1동</t>
  </si>
  <si>
    <t>이매2동</t>
  </si>
  <si>
    <t>야탑1동</t>
  </si>
  <si>
    <t>야탑2동</t>
  </si>
  <si>
    <t>금곡동</t>
  </si>
  <si>
    <t>구미동</t>
  </si>
  <si>
    <t>구미1동</t>
  </si>
  <si>
    <t>판교동</t>
  </si>
  <si>
    <t>삼평동</t>
  </si>
  <si>
    <t>백현동</t>
  </si>
  <si>
    <t>운중동</t>
  </si>
  <si>
    <t>구 분</t>
    <phoneticPr fontId="1" type="noConversion"/>
  </si>
  <si>
    <t>장기요양서비스 이용자 수</t>
    <phoneticPr fontId="1" type="noConversion"/>
  </si>
  <si>
    <t>방문요양서비스 이용자 수</t>
    <phoneticPr fontId="1" type="noConversion"/>
  </si>
  <si>
    <t>주야간 보호서비스 이용자 수</t>
    <phoneticPr fontId="1" type="noConversion"/>
  </si>
  <si>
    <t>단기보호서비스 이용자 수</t>
    <phoneticPr fontId="1" type="noConversion"/>
  </si>
  <si>
    <t>방문목욕서비스 이용자 수</t>
    <phoneticPr fontId="1" type="noConversion"/>
  </si>
  <si>
    <t>시설 수</t>
    <phoneticPr fontId="1" type="noConversion"/>
  </si>
  <si>
    <t>정원</t>
    <phoneticPr fontId="1" type="noConversion"/>
  </si>
  <si>
    <t>현원</t>
    <phoneticPr fontId="1" type="noConversion"/>
  </si>
  <si>
    <t>기초연금</t>
    <phoneticPr fontId="1" type="noConversion"/>
  </si>
  <si>
    <t>기초연금
수혜자 수</t>
    <phoneticPr fontId="1" type="noConversion"/>
  </si>
  <si>
    <r>
      <t xml:space="preserve">구 분
</t>
    </r>
    <r>
      <rPr>
        <sz val="11"/>
        <color theme="1"/>
        <rFont val="맑은 고딕"/>
        <family val="3"/>
        <charset val="129"/>
        <scheme val="major"/>
      </rPr>
      <t>(ㄱㄴㄷ 순)
(음영 : 북부)</t>
    </r>
    <phoneticPr fontId="1" type="noConversion"/>
  </si>
  <si>
    <t>세부 장애인 유형</t>
    <phoneticPr fontId="1" type="noConversion"/>
  </si>
  <si>
    <t>장애인연급수급자현황</t>
    <phoneticPr fontId="1" type="noConversion"/>
  </si>
  <si>
    <t>지체</t>
    <phoneticPr fontId="1" type="noConversion"/>
  </si>
  <si>
    <t>시각</t>
    <phoneticPr fontId="1" type="noConversion"/>
  </si>
  <si>
    <t>청각</t>
    <phoneticPr fontId="1" type="noConversion"/>
  </si>
  <si>
    <t>언어</t>
    <phoneticPr fontId="1" type="noConversion"/>
  </si>
  <si>
    <t>지적</t>
    <phoneticPr fontId="1" type="noConversion"/>
  </si>
  <si>
    <t>뇌병변</t>
    <phoneticPr fontId="1" type="noConversion"/>
  </si>
  <si>
    <t>자폐성</t>
    <phoneticPr fontId="1" type="noConversion"/>
  </si>
  <si>
    <t>정신</t>
    <phoneticPr fontId="1" type="noConversion"/>
  </si>
  <si>
    <t>신장</t>
    <phoneticPr fontId="1" type="noConversion"/>
  </si>
  <si>
    <t>심장</t>
    <phoneticPr fontId="1" type="noConversion"/>
  </si>
  <si>
    <t>호흡기</t>
    <phoneticPr fontId="1" type="noConversion"/>
  </si>
  <si>
    <t>간장애</t>
    <phoneticPr fontId="1" type="noConversion"/>
  </si>
  <si>
    <t>장루요루장애</t>
    <phoneticPr fontId="1" type="noConversion"/>
  </si>
  <si>
    <t>안면</t>
    <phoneticPr fontId="1" type="noConversion"/>
  </si>
  <si>
    <t>뇌전증</t>
    <phoneticPr fontId="1" type="noConversion"/>
  </si>
  <si>
    <t>총계</t>
    <phoneticPr fontId="1" type="noConversion"/>
  </si>
  <si>
    <t>기초생활보장수급자</t>
    <phoneticPr fontId="1" type="noConversion"/>
  </si>
  <si>
    <t>차상위</t>
    <phoneticPr fontId="1" type="noConversion"/>
  </si>
  <si>
    <t>차상위초과</t>
    <phoneticPr fontId="1" type="noConversion"/>
  </si>
  <si>
    <r>
      <t xml:space="preserve">(등록 장애인구 </t>
    </r>
    <r>
      <rPr>
        <sz val="11"/>
        <color theme="1"/>
        <rFont val="맑은 고딕"/>
        <family val="3"/>
        <charset val="129"/>
        <scheme val="major"/>
      </rPr>
      <t>2)</t>
    </r>
    <phoneticPr fontId="1" type="noConversion"/>
  </si>
  <si>
    <t>2017. 6월말 기준</t>
    <phoneticPr fontId="1" type="noConversion"/>
  </si>
  <si>
    <t>행정기관 : 경기도 성남시</t>
    <phoneticPr fontId="1" type="noConversion"/>
  </si>
  <si>
    <t>기초생활보장
수급자</t>
    <phoneticPr fontId="1" type="noConversion"/>
  </si>
  <si>
    <t>교육급여</t>
    <phoneticPr fontId="1" type="noConversion"/>
  </si>
  <si>
    <t>주거급여</t>
    <phoneticPr fontId="1" type="noConversion"/>
  </si>
  <si>
    <t>의료급여</t>
    <phoneticPr fontId="1" type="noConversion"/>
  </si>
  <si>
    <t>생계급여</t>
    <phoneticPr fontId="1" type="noConversion"/>
  </si>
  <si>
    <t>차상위계층확인</t>
    <phoneticPr fontId="1" type="noConversion"/>
  </si>
  <si>
    <t>기초노령연금
(2017.6월말 기준)</t>
    <phoneticPr fontId="1" type="noConversion"/>
  </si>
  <si>
    <t>등록
장애인
(단위:명)</t>
    <phoneticPr fontId="1" type="noConversion"/>
  </si>
  <si>
    <t>한부모가구(단위:가구)</t>
    <phoneticPr fontId="1" type="noConversion"/>
  </si>
  <si>
    <t>비수급
(긴급복지,
무한돌봄)
(단위:명)</t>
    <phoneticPr fontId="1" type="noConversion"/>
  </si>
  <si>
    <t>수진2동</t>
    <phoneticPr fontId="1" type="noConversion"/>
  </si>
  <si>
    <t>위례동</t>
    <phoneticPr fontId="1" type="noConversion"/>
  </si>
  <si>
    <t>성남동</t>
    <phoneticPr fontId="1" type="noConversion"/>
  </si>
  <si>
    <t>정자동</t>
    <phoneticPr fontId="1" type="noConversion"/>
  </si>
  <si>
    <t>야탑3동</t>
    <phoneticPr fontId="1" type="noConversion"/>
  </si>
  <si>
    <t>작성기준 : 2017. 6.30일 기준</t>
    <phoneticPr fontId="1" type="noConversion"/>
  </si>
  <si>
    <t xml:space="preserve">○ 장기요양 서비스는 사통망에서 현황 통계가 나오지 않아 보건복지부 통계자료 활용함 . 방문요양과 방문목욕은 정원없이 이용자만 관리하는 사항임 </t>
    <phoneticPr fontId="1" type="noConversion"/>
  </si>
  <si>
    <t>※ 2017년 보건복지부 통계자료(2017.5월)</t>
    <phoneticPr fontId="1" type="noConversion"/>
  </si>
  <si>
    <t>영유아
보육지원(단위:명)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</si>
</sst>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_);\(0\)"/>
    <numFmt numFmtId="177" formatCode="#,##0_ "/>
    <numFmt numFmtId="178" formatCode="#,##0;[Red]#,##0"/>
  </numFmts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9"/>
      <name val="새굴림"/>
      <family val="1"/>
      <charset val="129"/>
    </font>
    <font>
      <sz val="10"/>
      <color rgb="FF000000"/>
      <name val="HY신명조"/>
      <family val="1"/>
      <charset val="129"/>
    </font>
    <font>
      <sz val="10"/>
      <name val="HY신명조"/>
      <family val="1"/>
      <charset val="129"/>
    </font>
    <font>
      <sz val="11"/>
      <name val="맑은 고딕"/>
      <family val="2"/>
      <charset val="129"/>
      <scheme val="minor"/>
    </font>
    <font>
      <sz val="10"/>
      <name val="굴림체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0"/>
      <color rgb="FFFF0000"/>
      <name val="굴림체"/>
      <family val="3"/>
      <charset val="129"/>
    </font>
    <font>
      <b/>
      <sz val="11"/>
      <color rgb="FFFF00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0" borderId="0"/>
  </cellStyleXfs>
  <cellXfs count="60">
    <xf numFmtId="0" fontId="0" fillId="0" borderId="0" xfId="0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 wrapText="1"/>
    </xf>
    <xf numFmtId="41" fontId="6" fillId="0" borderId="2" xfId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1" fontId="8" fillId="0" borderId="1" xfId="1" applyFont="1" applyBorder="1" applyAlignment="1">
      <alignment horizontal="right" vertical="center" wrapText="1"/>
    </xf>
    <xf numFmtId="177" fontId="8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178" fontId="11" fillId="5" borderId="1" xfId="0" applyNumberFormat="1" applyFont="1" applyFill="1" applyBorder="1" applyAlignment="1">
      <alignment horizontal="center" vertical="center"/>
    </xf>
    <xf numFmtId="41" fontId="11" fillId="5" borderId="1" xfId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41" fontId="10" fillId="5" borderId="1" xfId="1" applyFont="1" applyFill="1" applyBorder="1" applyAlignment="1">
      <alignment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41" fontId="11" fillId="5" borderId="1" xfId="2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1" fontId="11" fillId="2" borderId="1" xfId="1" applyFont="1" applyFill="1" applyBorder="1" applyAlignment="1">
      <alignment horizontal="center" vertical="center" wrapText="1"/>
    </xf>
    <xf numFmtId="41" fontId="11" fillId="0" borderId="1" xfId="1" applyFont="1" applyBorder="1" applyAlignment="1">
      <alignment horizontal="center" vertical="center" wrapText="1"/>
    </xf>
    <xf numFmtId="41" fontId="13" fillId="0" borderId="0" xfId="1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1" fontId="10" fillId="0" borderId="1" xfId="1" applyFont="1" applyFill="1" applyBorder="1" applyAlignment="1">
      <alignment horizontal="center" vertical="center" wrapText="1"/>
    </xf>
    <xf numFmtId="177" fontId="10" fillId="5" borderId="1" xfId="0" applyNumberFormat="1" applyFont="1" applyFill="1" applyBorder="1" applyAlignment="1">
      <alignment horizontal="right" vertical="center" wrapText="1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41" fontId="15" fillId="0" borderId="0" xfId="1" applyFont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6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수급자 현황시양식(2003년1월)" xfId="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>
      <pane xSplit="5" ySplit="3" topLeftCell="M4" activePane="bottomRight" state="frozen"/>
      <selection pane="topRight" activeCell="F1" sqref="F1"/>
      <selection pane="bottomLeft" activeCell="A4" sqref="A4"/>
      <selection pane="bottomRight" activeCell="Q4" sqref="Q4"/>
    </sheetView>
  </sheetViews>
  <sheetFormatPr defaultRowHeight="16.5"/>
  <cols>
    <col min="3" max="8" width="7.375" customWidth="1"/>
    <col min="9" max="9" width="9.375" customWidth="1"/>
    <col min="10" max="10" width="8.75" customWidth="1"/>
    <col min="11" max="11" width="8.375" customWidth="1"/>
    <col min="12" max="12" width="8.125" customWidth="1"/>
    <col min="13" max="13" width="8" customWidth="1"/>
    <col min="14" max="14" width="7.875" customWidth="1"/>
    <col min="15" max="15" width="9.5" style="29" customWidth="1"/>
    <col min="16" max="16" width="9.5" style="25" customWidth="1"/>
    <col min="17" max="17" width="9.25" customWidth="1"/>
    <col min="18" max="18" width="10.75" customWidth="1"/>
    <col min="19" max="19" width="9.125" customWidth="1"/>
    <col min="20" max="20" width="10.125" customWidth="1"/>
  </cols>
  <sheetData>
    <row r="1" spans="1:20" ht="21.6" customHeight="1">
      <c r="A1" s="43" t="s">
        <v>0</v>
      </c>
      <c r="B1" s="43" t="s">
        <v>1</v>
      </c>
      <c r="C1" s="48" t="s">
        <v>90</v>
      </c>
      <c r="D1" s="48"/>
      <c r="E1" s="44" t="s">
        <v>91</v>
      </c>
      <c r="F1" s="45"/>
      <c r="G1" s="48" t="s">
        <v>92</v>
      </c>
      <c r="H1" s="48"/>
      <c r="I1" s="48" t="s">
        <v>93</v>
      </c>
      <c r="J1" s="48"/>
      <c r="K1" s="48" t="s">
        <v>94</v>
      </c>
      <c r="L1" s="48"/>
      <c r="M1" s="48" t="s">
        <v>95</v>
      </c>
      <c r="N1" s="48"/>
      <c r="O1" s="48" t="s">
        <v>96</v>
      </c>
      <c r="P1" s="48"/>
      <c r="Q1" s="48" t="s">
        <v>97</v>
      </c>
      <c r="R1" s="48" t="s">
        <v>98</v>
      </c>
      <c r="S1" s="48" t="s">
        <v>108</v>
      </c>
      <c r="T1" s="48" t="s">
        <v>99</v>
      </c>
    </row>
    <row r="2" spans="1:20" ht="22.9" customHeight="1">
      <c r="A2" s="43"/>
      <c r="B2" s="43"/>
      <c r="C2" s="48"/>
      <c r="D2" s="48"/>
      <c r="E2" s="46"/>
      <c r="F2" s="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>
      <c r="A3" s="43"/>
      <c r="B3" s="43"/>
      <c r="C3" s="30" t="s">
        <v>2</v>
      </c>
      <c r="D3" s="30" t="s">
        <v>3</v>
      </c>
      <c r="E3" s="30" t="s">
        <v>2</v>
      </c>
      <c r="F3" s="30" t="s">
        <v>3</v>
      </c>
      <c r="G3" s="30" t="s">
        <v>2</v>
      </c>
      <c r="H3" s="30" t="s">
        <v>3</v>
      </c>
      <c r="I3" s="30" t="s">
        <v>2</v>
      </c>
      <c r="J3" s="30" t="s">
        <v>3</v>
      </c>
      <c r="K3" s="30" t="s">
        <v>2</v>
      </c>
      <c r="L3" s="30" t="s">
        <v>3</v>
      </c>
      <c r="M3" s="30" t="s">
        <v>2</v>
      </c>
      <c r="N3" s="30" t="s">
        <v>3</v>
      </c>
      <c r="O3" s="26" t="s">
        <v>2</v>
      </c>
      <c r="P3" s="30" t="s">
        <v>3</v>
      </c>
      <c r="Q3" s="48"/>
      <c r="R3" s="48"/>
      <c r="S3" s="48"/>
      <c r="T3" s="48"/>
    </row>
    <row r="4" spans="1:20" s="13" customFormat="1">
      <c r="A4" s="31" t="s">
        <v>4</v>
      </c>
      <c r="B4" s="31" t="s">
        <v>5</v>
      </c>
      <c r="C4" s="18">
        <f>SUM(C5:C54)</f>
        <v>14176</v>
      </c>
      <c r="D4" s="18">
        <f>SUM(D5:D54)</f>
        <v>20559</v>
      </c>
      <c r="E4" s="18">
        <f t="shared" ref="E4:L4" si="0">SUM(E5:E54)</f>
        <v>3528</v>
      </c>
      <c r="F4" s="18">
        <f t="shared" si="0"/>
        <v>5107</v>
      </c>
      <c r="G4" s="18">
        <f t="shared" si="0"/>
        <v>11814</v>
      </c>
      <c r="H4" s="18">
        <f t="shared" si="0"/>
        <v>17285</v>
      </c>
      <c r="I4" s="18">
        <f t="shared" si="0"/>
        <v>11824</v>
      </c>
      <c r="J4" s="18">
        <f t="shared" si="0"/>
        <v>17084</v>
      </c>
      <c r="K4" s="18">
        <f t="shared" si="0"/>
        <v>10907</v>
      </c>
      <c r="L4" s="18">
        <f t="shared" si="0"/>
        <v>15078</v>
      </c>
      <c r="M4" s="31">
        <v>962</v>
      </c>
      <c r="N4" s="18">
        <v>1739</v>
      </c>
      <c r="O4" s="27">
        <f>SUM(O5:O54)</f>
        <v>36112</v>
      </c>
      <c r="P4" s="27">
        <f>SUM(P5:P54)</f>
        <v>56535</v>
      </c>
      <c r="Q4" s="18">
        <f>SUM(Q5:Q54)</f>
        <v>35276</v>
      </c>
      <c r="R4" s="19">
        <v>2974</v>
      </c>
      <c r="S4" s="19">
        <v>29124</v>
      </c>
      <c r="T4" s="20">
        <f>SUM(T5:T54)</f>
        <v>1919</v>
      </c>
    </row>
    <row r="5" spans="1:20" s="13" customFormat="1">
      <c r="A5" s="40" t="s">
        <v>6</v>
      </c>
      <c r="B5" s="31" t="s">
        <v>7</v>
      </c>
      <c r="C5" s="31">
        <v>546</v>
      </c>
      <c r="D5" s="31">
        <v>731</v>
      </c>
      <c r="E5" s="31">
        <v>110</v>
      </c>
      <c r="F5" s="31">
        <v>146</v>
      </c>
      <c r="G5" s="31">
        <v>469</v>
      </c>
      <c r="H5" s="31">
        <v>638</v>
      </c>
      <c r="I5" s="31">
        <v>469</v>
      </c>
      <c r="J5" s="31">
        <v>622</v>
      </c>
      <c r="K5" s="31">
        <v>438</v>
      </c>
      <c r="L5" s="31">
        <v>567</v>
      </c>
      <c r="M5" s="31">
        <v>38</v>
      </c>
      <c r="N5" s="31">
        <v>51</v>
      </c>
      <c r="O5" s="32">
        <v>1046</v>
      </c>
      <c r="P5" s="33">
        <v>1542</v>
      </c>
      <c r="Q5" s="21">
        <v>770</v>
      </c>
      <c r="R5" s="24">
        <v>129</v>
      </c>
      <c r="S5" s="20">
        <v>225</v>
      </c>
      <c r="T5" s="20">
        <v>96</v>
      </c>
    </row>
    <row r="6" spans="1:20" s="13" customFormat="1">
      <c r="A6" s="40"/>
      <c r="B6" s="31" t="s">
        <v>8</v>
      </c>
      <c r="C6" s="31">
        <v>346</v>
      </c>
      <c r="D6" s="31">
        <v>522</v>
      </c>
      <c r="E6" s="31">
        <v>123</v>
      </c>
      <c r="F6" s="31">
        <v>186</v>
      </c>
      <c r="G6" s="31">
        <v>253</v>
      </c>
      <c r="H6" s="31">
        <v>378</v>
      </c>
      <c r="I6" s="31">
        <v>253</v>
      </c>
      <c r="J6" s="31">
        <v>376</v>
      </c>
      <c r="K6" s="31">
        <v>233</v>
      </c>
      <c r="L6" s="31">
        <v>328</v>
      </c>
      <c r="M6" s="31">
        <v>41</v>
      </c>
      <c r="N6" s="31">
        <v>63</v>
      </c>
      <c r="O6" s="32">
        <v>1070</v>
      </c>
      <c r="P6" s="33">
        <v>1697</v>
      </c>
      <c r="Q6" s="21">
        <v>981</v>
      </c>
      <c r="R6" s="24">
        <v>98</v>
      </c>
      <c r="S6" s="19">
        <v>488</v>
      </c>
      <c r="T6" s="20">
        <v>49</v>
      </c>
    </row>
    <row r="7" spans="1:20" s="13" customFormat="1">
      <c r="A7" s="40"/>
      <c r="B7" s="31" t="s">
        <v>9</v>
      </c>
      <c r="C7" s="31">
        <v>348</v>
      </c>
      <c r="D7" s="31">
        <v>466</v>
      </c>
      <c r="E7" s="31">
        <v>73</v>
      </c>
      <c r="F7" s="31">
        <v>105</v>
      </c>
      <c r="G7" s="31">
        <v>298</v>
      </c>
      <c r="H7" s="31">
        <v>398</v>
      </c>
      <c r="I7" s="31">
        <v>294</v>
      </c>
      <c r="J7" s="31">
        <v>386</v>
      </c>
      <c r="K7" s="31">
        <v>269</v>
      </c>
      <c r="L7" s="31">
        <v>344</v>
      </c>
      <c r="M7" s="31">
        <v>24</v>
      </c>
      <c r="N7" s="31">
        <v>37</v>
      </c>
      <c r="O7" s="32">
        <v>713</v>
      </c>
      <c r="P7" s="33">
        <v>1107</v>
      </c>
      <c r="Q7" s="21">
        <v>564</v>
      </c>
      <c r="R7" s="24">
        <v>84</v>
      </c>
      <c r="S7" s="20">
        <v>211</v>
      </c>
      <c r="T7" s="20">
        <v>51</v>
      </c>
    </row>
    <row r="8" spans="1:20" s="13" customFormat="1">
      <c r="A8" s="40"/>
      <c r="B8" s="31" t="s">
        <v>10</v>
      </c>
      <c r="C8" s="31">
        <v>391</v>
      </c>
      <c r="D8" s="31">
        <v>565</v>
      </c>
      <c r="E8" s="31">
        <v>90</v>
      </c>
      <c r="F8" s="31">
        <v>124</v>
      </c>
      <c r="G8" s="31">
        <v>329</v>
      </c>
      <c r="H8" s="31">
        <v>484</v>
      </c>
      <c r="I8" s="31">
        <v>337</v>
      </c>
      <c r="J8" s="31">
        <v>489</v>
      </c>
      <c r="K8" s="31">
        <v>299</v>
      </c>
      <c r="L8" s="31">
        <v>416</v>
      </c>
      <c r="M8" s="31">
        <v>36</v>
      </c>
      <c r="N8" s="31">
        <v>50</v>
      </c>
      <c r="O8" s="32">
        <v>1071</v>
      </c>
      <c r="P8" s="33">
        <v>1708</v>
      </c>
      <c r="Q8" s="21">
        <v>805</v>
      </c>
      <c r="R8" s="24">
        <v>88</v>
      </c>
      <c r="S8" s="20">
        <v>358</v>
      </c>
      <c r="T8" s="20">
        <v>47</v>
      </c>
    </row>
    <row r="9" spans="1:20" s="13" customFormat="1">
      <c r="A9" s="40"/>
      <c r="B9" s="31" t="s">
        <v>11</v>
      </c>
      <c r="C9" s="31">
        <v>525</v>
      </c>
      <c r="D9" s="31">
        <v>810</v>
      </c>
      <c r="E9" s="31">
        <v>158</v>
      </c>
      <c r="F9" s="31">
        <v>238</v>
      </c>
      <c r="G9" s="31">
        <v>412</v>
      </c>
      <c r="H9" s="31">
        <v>662</v>
      </c>
      <c r="I9" s="31">
        <v>409</v>
      </c>
      <c r="J9" s="31">
        <v>634</v>
      </c>
      <c r="K9" s="31">
        <v>365</v>
      </c>
      <c r="L9" s="31">
        <v>529</v>
      </c>
      <c r="M9" s="31">
        <v>72</v>
      </c>
      <c r="N9" s="31">
        <v>121</v>
      </c>
      <c r="O9" s="32">
        <v>1065</v>
      </c>
      <c r="P9" s="33">
        <v>1703</v>
      </c>
      <c r="Q9" s="21">
        <v>831</v>
      </c>
      <c r="R9" s="24">
        <v>138</v>
      </c>
      <c r="S9" s="20">
        <v>529</v>
      </c>
      <c r="T9" s="20">
        <v>67</v>
      </c>
    </row>
    <row r="10" spans="1:20" s="13" customFormat="1">
      <c r="A10" s="40"/>
      <c r="B10" s="31" t="s">
        <v>12</v>
      </c>
      <c r="C10" s="31">
        <v>448</v>
      </c>
      <c r="D10" s="31">
        <v>646</v>
      </c>
      <c r="E10" s="31">
        <v>120</v>
      </c>
      <c r="F10" s="31">
        <v>175</v>
      </c>
      <c r="G10" s="31">
        <v>371</v>
      </c>
      <c r="H10" s="31">
        <v>546</v>
      </c>
      <c r="I10" s="31">
        <v>371</v>
      </c>
      <c r="J10" s="31">
        <v>542</v>
      </c>
      <c r="K10" s="31">
        <v>346</v>
      </c>
      <c r="L10" s="31">
        <v>490</v>
      </c>
      <c r="M10" s="31">
        <v>32</v>
      </c>
      <c r="N10" s="31">
        <v>40</v>
      </c>
      <c r="O10" s="32">
        <v>958</v>
      </c>
      <c r="P10" s="33">
        <v>1443</v>
      </c>
      <c r="Q10" s="21">
        <v>734</v>
      </c>
      <c r="R10" s="24">
        <v>97</v>
      </c>
      <c r="S10" s="20">
        <v>354</v>
      </c>
      <c r="T10" s="20">
        <v>55</v>
      </c>
    </row>
    <row r="11" spans="1:20" s="13" customFormat="1">
      <c r="A11" s="40"/>
      <c r="B11" s="31" t="s">
        <v>13</v>
      </c>
      <c r="C11" s="31">
        <v>394</v>
      </c>
      <c r="D11" s="31">
        <v>627</v>
      </c>
      <c r="E11" s="31">
        <v>140</v>
      </c>
      <c r="F11" s="31">
        <v>219</v>
      </c>
      <c r="G11" s="31">
        <v>292</v>
      </c>
      <c r="H11" s="31">
        <v>484</v>
      </c>
      <c r="I11" s="31">
        <v>299</v>
      </c>
      <c r="J11" s="31">
        <v>491</v>
      </c>
      <c r="K11" s="31">
        <v>273</v>
      </c>
      <c r="L11" s="31">
        <v>429</v>
      </c>
      <c r="M11" s="31">
        <v>62</v>
      </c>
      <c r="N11" s="31">
        <v>111</v>
      </c>
      <c r="O11" s="32">
        <v>904</v>
      </c>
      <c r="P11" s="33">
        <v>1508</v>
      </c>
      <c r="Q11" s="21">
        <v>752</v>
      </c>
      <c r="R11" s="24">
        <v>116</v>
      </c>
      <c r="S11" s="20">
        <v>533</v>
      </c>
      <c r="T11" s="20">
        <v>52</v>
      </c>
    </row>
    <row r="12" spans="1:20" s="13" customFormat="1">
      <c r="A12" s="40"/>
      <c r="B12" s="31" t="s">
        <v>14</v>
      </c>
      <c r="C12" s="31">
        <v>491</v>
      </c>
      <c r="D12" s="31">
        <v>681</v>
      </c>
      <c r="E12" s="31">
        <v>116</v>
      </c>
      <c r="F12" s="31">
        <v>153</v>
      </c>
      <c r="G12" s="31">
        <v>400</v>
      </c>
      <c r="H12" s="31">
        <v>567</v>
      </c>
      <c r="I12" s="31">
        <v>401</v>
      </c>
      <c r="J12" s="31">
        <v>558</v>
      </c>
      <c r="K12" s="31">
        <v>372</v>
      </c>
      <c r="L12" s="31">
        <v>501</v>
      </c>
      <c r="M12" s="31">
        <v>26</v>
      </c>
      <c r="N12" s="31">
        <v>41</v>
      </c>
      <c r="O12" s="32">
        <v>1059</v>
      </c>
      <c r="P12" s="33">
        <v>1623</v>
      </c>
      <c r="Q12" s="21">
        <v>767</v>
      </c>
      <c r="R12" s="24">
        <v>131</v>
      </c>
      <c r="S12" s="20">
        <v>256</v>
      </c>
      <c r="T12" s="20">
        <v>56</v>
      </c>
    </row>
    <row r="13" spans="1:20" s="13" customFormat="1">
      <c r="A13" s="40"/>
      <c r="B13" s="31" t="s">
        <v>100</v>
      </c>
      <c r="C13" s="31">
        <v>294</v>
      </c>
      <c r="D13" s="31">
        <v>421</v>
      </c>
      <c r="E13" s="31">
        <v>77</v>
      </c>
      <c r="F13" s="31">
        <v>111</v>
      </c>
      <c r="G13" s="31">
        <v>241</v>
      </c>
      <c r="H13" s="31">
        <v>346</v>
      </c>
      <c r="I13" s="31">
        <v>233</v>
      </c>
      <c r="J13" s="31">
        <v>319</v>
      </c>
      <c r="K13" s="31">
        <v>216</v>
      </c>
      <c r="L13" s="31">
        <v>284</v>
      </c>
      <c r="M13" s="31">
        <v>23</v>
      </c>
      <c r="N13" s="31">
        <v>31</v>
      </c>
      <c r="O13" s="32">
        <v>928</v>
      </c>
      <c r="P13" s="33">
        <v>1513</v>
      </c>
      <c r="Q13" s="21">
        <v>845</v>
      </c>
      <c r="R13" s="24">
        <v>76</v>
      </c>
      <c r="S13" s="20">
        <v>388</v>
      </c>
      <c r="T13" s="20">
        <v>19</v>
      </c>
    </row>
    <row r="14" spans="1:20" s="13" customFormat="1">
      <c r="A14" s="40"/>
      <c r="B14" s="31" t="s">
        <v>15</v>
      </c>
      <c r="C14" s="31">
        <v>217</v>
      </c>
      <c r="D14" s="31">
        <v>366</v>
      </c>
      <c r="E14" s="31">
        <v>63</v>
      </c>
      <c r="F14" s="31">
        <v>88</v>
      </c>
      <c r="G14" s="31">
        <v>186</v>
      </c>
      <c r="H14" s="31">
        <v>324</v>
      </c>
      <c r="I14" s="31">
        <v>183</v>
      </c>
      <c r="J14" s="31">
        <v>321</v>
      </c>
      <c r="K14" s="31">
        <v>160</v>
      </c>
      <c r="L14" s="31">
        <v>260</v>
      </c>
      <c r="M14" s="31">
        <v>23</v>
      </c>
      <c r="N14" s="31">
        <v>40</v>
      </c>
      <c r="O14" s="32">
        <v>756</v>
      </c>
      <c r="P14" s="33">
        <v>1380</v>
      </c>
      <c r="Q14" s="21">
        <v>770</v>
      </c>
      <c r="R14" s="24">
        <v>62</v>
      </c>
      <c r="S14" s="20">
        <v>506</v>
      </c>
      <c r="T14" s="20">
        <v>28</v>
      </c>
    </row>
    <row r="15" spans="1:20" s="13" customFormat="1">
      <c r="A15" s="40"/>
      <c r="B15" s="31" t="s">
        <v>16</v>
      </c>
      <c r="C15" s="31">
        <v>369</v>
      </c>
      <c r="D15" s="31">
        <v>540</v>
      </c>
      <c r="E15" s="31">
        <v>115</v>
      </c>
      <c r="F15" s="31">
        <v>169</v>
      </c>
      <c r="G15" s="31">
        <v>290</v>
      </c>
      <c r="H15" s="31">
        <v>423</v>
      </c>
      <c r="I15" s="31">
        <v>290</v>
      </c>
      <c r="J15" s="31">
        <v>422</v>
      </c>
      <c r="K15" s="31">
        <v>272</v>
      </c>
      <c r="L15" s="31">
        <v>379</v>
      </c>
      <c r="M15" s="31">
        <v>55</v>
      </c>
      <c r="N15" s="31">
        <v>71</v>
      </c>
      <c r="O15" s="32">
        <v>937</v>
      </c>
      <c r="P15" s="33">
        <v>1522</v>
      </c>
      <c r="Q15" s="21">
        <v>797</v>
      </c>
      <c r="R15" s="24">
        <v>102</v>
      </c>
      <c r="S15" s="20">
        <v>330</v>
      </c>
      <c r="T15" s="20">
        <v>30</v>
      </c>
    </row>
    <row r="16" spans="1:20" s="13" customFormat="1">
      <c r="A16" s="40"/>
      <c r="B16" s="31" t="s">
        <v>17</v>
      </c>
      <c r="C16" s="31">
        <v>166</v>
      </c>
      <c r="D16" s="31">
        <v>272</v>
      </c>
      <c r="E16" s="31">
        <v>53</v>
      </c>
      <c r="F16" s="31">
        <v>91</v>
      </c>
      <c r="G16" s="31">
        <v>128</v>
      </c>
      <c r="H16" s="31">
        <v>209</v>
      </c>
      <c r="I16" s="31">
        <v>127</v>
      </c>
      <c r="J16" s="31">
        <v>195</v>
      </c>
      <c r="K16" s="31">
        <v>113</v>
      </c>
      <c r="L16" s="31">
        <v>165</v>
      </c>
      <c r="M16" s="31">
        <v>31</v>
      </c>
      <c r="N16" s="31">
        <v>47</v>
      </c>
      <c r="O16" s="32">
        <v>611</v>
      </c>
      <c r="P16" s="33">
        <v>1006</v>
      </c>
      <c r="Q16" s="21">
        <v>467</v>
      </c>
      <c r="R16" s="24">
        <v>56</v>
      </c>
      <c r="S16" s="20">
        <v>581</v>
      </c>
      <c r="T16" s="20">
        <v>31</v>
      </c>
    </row>
    <row r="17" spans="1:20" s="13" customFormat="1">
      <c r="A17" s="40"/>
      <c r="B17" s="31" t="s">
        <v>18</v>
      </c>
      <c r="C17" s="31">
        <v>85</v>
      </c>
      <c r="D17" s="31">
        <v>113</v>
      </c>
      <c r="E17" s="31">
        <v>14</v>
      </c>
      <c r="F17" s="31">
        <v>23</v>
      </c>
      <c r="G17" s="31">
        <v>69</v>
      </c>
      <c r="H17" s="31">
        <v>90</v>
      </c>
      <c r="I17" s="31">
        <v>76</v>
      </c>
      <c r="J17" s="31">
        <v>98</v>
      </c>
      <c r="K17" s="31">
        <v>69</v>
      </c>
      <c r="L17" s="31">
        <v>84</v>
      </c>
      <c r="M17" s="31">
        <v>12</v>
      </c>
      <c r="N17" s="31">
        <v>17</v>
      </c>
      <c r="O17" s="32">
        <v>294</v>
      </c>
      <c r="P17" s="33">
        <v>417</v>
      </c>
      <c r="Q17" s="21">
        <v>316</v>
      </c>
      <c r="R17" s="24">
        <v>28</v>
      </c>
      <c r="S17" s="20">
        <v>309</v>
      </c>
      <c r="T17" s="20">
        <v>6</v>
      </c>
    </row>
    <row r="18" spans="1:20" s="13" customFormat="1">
      <c r="A18" s="40"/>
      <c r="B18" s="31" t="s">
        <v>101</v>
      </c>
      <c r="C18" s="31">
        <v>477</v>
      </c>
      <c r="D18" s="31">
        <v>675</v>
      </c>
      <c r="E18" s="31">
        <v>103</v>
      </c>
      <c r="F18" s="31">
        <v>134</v>
      </c>
      <c r="G18" s="31">
        <v>415</v>
      </c>
      <c r="H18" s="31">
        <v>599</v>
      </c>
      <c r="I18" s="31">
        <v>410</v>
      </c>
      <c r="J18" s="31">
        <v>587</v>
      </c>
      <c r="K18" s="31">
        <v>380</v>
      </c>
      <c r="L18" s="31">
        <v>528</v>
      </c>
      <c r="M18" s="31">
        <v>32</v>
      </c>
      <c r="N18" s="31">
        <v>43</v>
      </c>
      <c r="O18" s="32">
        <v>847</v>
      </c>
      <c r="P18" s="33">
        <v>1225</v>
      </c>
      <c r="Q18" s="21">
        <v>911</v>
      </c>
      <c r="R18" s="24">
        <v>137</v>
      </c>
      <c r="S18" s="20">
        <v>449</v>
      </c>
      <c r="T18" s="20">
        <v>41</v>
      </c>
    </row>
    <row r="19" spans="1:20" s="13" customFormat="1">
      <c r="A19" s="40"/>
      <c r="B19" s="31" t="s">
        <v>19</v>
      </c>
      <c r="C19" s="31">
        <v>25</v>
      </c>
      <c r="D19" s="31">
        <v>34</v>
      </c>
      <c r="E19" s="31">
        <v>5</v>
      </c>
      <c r="F19" s="31">
        <v>10</v>
      </c>
      <c r="G19" s="31">
        <v>21</v>
      </c>
      <c r="H19" s="31">
        <v>26</v>
      </c>
      <c r="I19" s="31">
        <v>22</v>
      </c>
      <c r="J19" s="31">
        <v>27</v>
      </c>
      <c r="K19" s="31">
        <v>18</v>
      </c>
      <c r="L19" s="31">
        <v>22</v>
      </c>
      <c r="M19" s="31">
        <v>3</v>
      </c>
      <c r="N19" s="31">
        <v>3</v>
      </c>
      <c r="O19" s="32">
        <v>126</v>
      </c>
      <c r="P19" s="33">
        <v>192</v>
      </c>
      <c r="Q19" s="21">
        <v>125</v>
      </c>
      <c r="R19" s="24">
        <v>4</v>
      </c>
      <c r="S19" s="20">
        <v>105</v>
      </c>
      <c r="T19" s="20">
        <v>1</v>
      </c>
    </row>
    <row r="20" spans="1:20" s="13" customFormat="1">
      <c r="A20" s="40"/>
      <c r="B20" s="31" t="s">
        <v>20</v>
      </c>
      <c r="C20" s="31">
        <v>23</v>
      </c>
      <c r="D20" s="31">
        <v>27</v>
      </c>
      <c r="E20" s="31">
        <v>2</v>
      </c>
      <c r="F20" s="31">
        <v>2</v>
      </c>
      <c r="G20" s="31">
        <v>22</v>
      </c>
      <c r="H20" s="31">
        <v>26</v>
      </c>
      <c r="I20" s="31">
        <v>21</v>
      </c>
      <c r="J20" s="31">
        <v>25</v>
      </c>
      <c r="K20" s="31">
        <v>20</v>
      </c>
      <c r="L20" s="31">
        <v>24</v>
      </c>
      <c r="M20" s="31">
        <v>12</v>
      </c>
      <c r="N20" s="31">
        <v>17</v>
      </c>
      <c r="O20" s="32">
        <v>85</v>
      </c>
      <c r="P20" s="33">
        <v>128</v>
      </c>
      <c r="Q20" s="21">
        <v>83</v>
      </c>
      <c r="R20" s="24">
        <v>1</v>
      </c>
      <c r="S20" s="20">
        <v>133</v>
      </c>
      <c r="T20" s="20">
        <v>1</v>
      </c>
    </row>
    <row r="21" spans="1:20" s="13" customFormat="1">
      <c r="A21" s="40"/>
      <c r="B21" s="31" t="s">
        <v>21</v>
      </c>
      <c r="C21" s="31">
        <v>28</v>
      </c>
      <c r="D21" s="31">
        <v>33</v>
      </c>
      <c r="E21" s="31">
        <v>6</v>
      </c>
      <c r="F21" s="31">
        <v>8</v>
      </c>
      <c r="G21" s="31">
        <v>21</v>
      </c>
      <c r="H21" s="31">
        <v>24</v>
      </c>
      <c r="I21" s="31">
        <v>22</v>
      </c>
      <c r="J21" s="31">
        <v>25</v>
      </c>
      <c r="K21" s="31">
        <v>20</v>
      </c>
      <c r="L21" s="31">
        <v>22</v>
      </c>
      <c r="M21" s="31">
        <v>4</v>
      </c>
      <c r="N21" s="31">
        <v>5</v>
      </c>
      <c r="O21" s="32">
        <v>127</v>
      </c>
      <c r="P21" s="33">
        <v>217</v>
      </c>
      <c r="Q21" s="21">
        <v>124</v>
      </c>
      <c r="R21" s="24">
        <v>6</v>
      </c>
      <c r="S21" s="20">
        <v>187</v>
      </c>
      <c r="T21" s="20">
        <v>5</v>
      </c>
    </row>
    <row r="22" spans="1:20" s="13" customFormat="1">
      <c r="A22" s="40" t="s">
        <v>22</v>
      </c>
      <c r="B22" s="31" t="s">
        <v>102</v>
      </c>
      <c r="C22" s="31">
        <v>575</v>
      </c>
      <c r="D22" s="31">
        <v>738</v>
      </c>
      <c r="E22" s="31">
        <v>127</v>
      </c>
      <c r="F22" s="31">
        <v>178</v>
      </c>
      <c r="G22" s="31">
        <v>479</v>
      </c>
      <c r="H22" s="31">
        <v>606</v>
      </c>
      <c r="I22" s="31">
        <v>484</v>
      </c>
      <c r="J22" s="31">
        <v>604</v>
      </c>
      <c r="K22" s="31">
        <v>464</v>
      </c>
      <c r="L22" s="31">
        <v>563</v>
      </c>
      <c r="M22" s="31">
        <v>45</v>
      </c>
      <c r="N22" s="31">
        <v>65</v>
      </c>
      <c r="O22" s="32">
        <v>1615</v>
      </c>
      <c r="P22" s="33">
        <v>2614</v>
      </c>
      <c r="Q22" s="21">
        <v>1477</v>
      </c>
      <c r="R22" s="20">
        <v>124</v>
      </c>
      <c r="S22" s="15">
        <v>1001</v>
      </c>
      <c r="T22" s="20">
        <v>115</v>
      </c>
    </row>
    <row r="23" spans="1:20" s="13" customFormat="1">
      <c r="A23" s="40"/>
      <c r="B23" s="31" t="s">
        <v>23</v>
      </c>
      <c r="C23" s="31">
        <v>553</v>
      </c>
      <c r="D23" s="31">
        <v>688</v>
      </c>
      <c r="E23" s="31">
        <v>86</v>
      </c>
      <c r="F23" s="31">
        <v>115</v>
      </c>
      <c r="G23" s="31">
        <v>498</v>
      </c>
      <c r="H23" s="31">
        <v>618</v>
      </c>
      <c r="I23" s="31">
        <v>502</v>
      </c>
      <c r="J23" s="31">
        <v>620</v>
      </c>
      <c r="K23" s="31">
        <v>485</v>
      </c>
      <c r="L23" s="31">
        <v>590</v>
      </c>
      <c r="M23" s="31">
        <v>43</v>
      </c>
      <c r="N23" s="31">
        <v>71</v>
      </c>
      <c r="O23" s="32">
        <v>1008</v>
      </c>
      <c r="P23" s="33">
        <v>1526</v>
      </c>
      <c r="Q23" s="21">
        <v>938</v>
      </c>
      <c r="R23" s="20">
        <v>85</v>
      </c>
      <c r="S23" s="15">
        <v>714</v>
      </c>
      <c r="T23" s="20">
        <v>184</v>
      </c>
    </row>
    <row r="24" spans="1:20" s="13" customFormat="1">
      <c r="A24" s="40"/>
      <c r="B24" s="31" t="s">
        <v>24</v>
      </c>
      <c r="C24" s="31">
        <v>212</v>
      </c>
      <c r="D24" s="31">
        <v>299</v>
      </c>
      <c r="E24" s="31">
        <v>49</v>
      </c>
      <c r="F24" s="31">
        <v>72</v>
      </c>
      <c r="G24" s="31">
        <v>182</v>
      </c>
      <c r="H24" s="31">
        <v>255</v>
      </c>
      <c r="I24" s="31">
        <v>179</v>
      </c>
      <c r="J24" s="31">
        <v>251</v>
      </c>
      <c r="K24" s="31">
        <v>171</v>
      </c>
      <c r="L24" s="31">
        <v>232</v>
      </c>
      <c r="M24" s="31">
        <v>17</v>
      </c>
      <c r="N24" s="31">
        <v>25</v>
      </c>
      <c r="O24" s="32">
        <v>511</v>
      </c>
      <c r="P24" s="33">
        <v>859</v>
      </c>
      <c r="Q24" s="21">
        <v>500</v>
      </c>
      <c r="R24" s="20">
        <v>42</v>
      </c>
      <c r="S24" s="16">
        <v>436</v>
      </c>
      <c r="T24" s="20">
        <v>32</v>
      </c>
    </row>
    <row r="25" spans="1:20" s="13" customFormat="1">
      <c r="A25" s="40"/>
      <c r="B25" s="31" t="s">
        <v>25</v>
      </c>
      <c r="C25" s="31">
        <v>497</v>
      </c>
      <c r="D25" s="31">
        <v>690</v>
      </c>
      <c r="E25" s="31">
        <v>139</v>
      </c>
      <c r="F25" s="31">
        <v>196</v>
      </c>
      <c r="G25" s="31">
        <v>396</v>
      </c>
      <c r="H25" s="31">
        <v>547</v>
      </c>
      <c r="I25" s="31">
        <v>398</v>
      </c>
      <c r="J25" s="31">
        <v>544</v>
      </c>
      <c r="K25" s="31">
        <v>367</v>
      </c>
      <c r="L25" s="31">
        <v>478</v>
      </c>
      <c r="M25" s="31">
        <v>58</v>
      </c>
      <c r="N25" s="31">
        <v>92</v>
      </c>
      <c r="O25" s="32">
        <v>1432</v>
      </c>
      <c r="P25" s="33">
        <v>2279</v>
      </c>
      <c r="Q25" s="21">
        <v>1366</v>
      </c>
      <c r="R25" s="20">
        <v>131</v>
      </c>
      <c r="S25" s="16">
        <v>993</v>
      </c>
      <c r="T25" s="20">
        <v>102</v>
      </c>
    </row>
    <row r="26" spans="1:20" s="13" customFormat="1">
      <c r="A26" s="40"/>
      <c r="B26" s="31" t="s">
        <v>26</v>
      </c>
      <c r="C26" s="31">
        <v>234</v>
      </c>
      <c r="D26" s="31">
        <v>358</v>
      </c>
      <c r="E26" s="31">
        <v>108</v>
      </c>
      <c r="F26" s="31">
        <v>158</v>
      </c>
      <c r="G26" s="31">
        <v>163</v>
      </c>
      <c r="H26" s="31">
        <v>250</v>
      </c>
      <c r="I26" s="31">
        <v>164</v>
      </c>
      <c r="J26" s="31">
        <v>242</v>
      </c>
      <c r="K26" s="31">
        <v>153</v>
      </c>
      <c r="L26" s="31">
        <v>223</v>
      </c>
      <c r="M26" s="31">
        <v>18</v>
      </c>
      <c r="N26" s="31">
        <v>30</v>
      </c>
      <c r="O26" s="32">
        <v>626</v>
      </c>
      <c r="P26" s="33">
        <v>1082</v>
      </c>
      <c r="Q26" s="21">
        <v>523</v>
      </c>
      <c r="R26" s="20">
        <v>89</v>
      </c>
      <c r="S26" s="16">
        <v>496</v>
      </c>
      <c r="T26" s="20">
        <v>53</v>
      </c>
    </row>
    <row r="27" spans="1:20" s="13" customFormat="1">
      <c r="A27" s="40"/>
      <c r="B27" s="31" t="s">
        <v>27</v>
      </c>
      <c r="C27" s="31">
        <v>503</v>
      </c>
      <c r="D27" s="31">
        <v>794</v>
      </c>
      <c r="E27" s="31">
        <v>167</v>
      </c>
      <c r="F27" s="31">
        <v>252</v>
      </c>
      <c r="G27" s="31">
        <v>391</v>
      </c>
      <c r="H27" s="31">
        <v>629</v>
      </c>
      <c r="I27" s="31">
        <v>387</v>
      </c>
      <c r="J27" s="31">
        <v>613</v>
      </c>
      <c r="K27" s="31">
        <v>350</v>
      </c>
      <c r="L27" s="31">
        <v>535</v>
      </c>
      <c r="M27" s="31">
        <v>52</v>
      </c>
      <c r="N27" s="31">
        <v>89</v>
      </c>
      <c r="O27" s="32">
        <v>1699</v>
      </c>
      <c r="P27" s="33">
        <v>2761</v>
      </c>
      <c r="Q27" s="21">
        <v>1189</v>
      </c>
      <c r="R27" s="20">
        <v>180</v>
      </c>
      <c r="S27" s="16">
        <v>1112</v>
      </c>
      <c r="T27" s="20">
        <v>85</v>
      </c>
    </row>
    <row r="28" spans="1:20" s="13" customFormat="1">
      <c r="A28" s="40"/>
      <c r="B28" s="31" t="s">
        <v>28</v>
      </c>
      <c r="C28" s="31">
        <v>383</v>
      </c>
      <c r="D28" s="31">
        <v>579</v>
      </c>
      <c r="E28" s="31">
        <v>114</v>
      </c>
      <c r="F28" s="31">
        <v>168</v>
      </c>
      <c r="G28" s="31">
        <v>308</v>
      </c>
      <c r="H28" s="31">
        <v>479</v>
      </c>
      <c r="I28" s="31">
        <v>312</v>
      </c>
      <c r="J28" s="31">
        <v>471</v>
      </c>
      <c r="K28" s="31">
        <v>288</v>
      </c>
      <c r="L28" s="31">
        <v>414</v>
      </c>
      <c r="M28" s="31">
        <v>58</v>
      </c>
      <c r="N28" s="31">
        <v>91</v>
      </c>
      <c r="O28" s="32">
        <v>1453</v>
      </c>
      <c r="P28" s="33">
        <v>2400</v>
      </c>
      <c r="Q28" s="21">
        <v>1334</v>
      </c>
      <c r="R28" s="20">
        <v>116</v>
      </c>
      <c r="S28" s="16">
        <v>1352</v>
      </c>
      <c r="T28" s="20">
        <v>63</v>
      </c>
    </row>
    <row r="29" spans="1:20" s="13" customFormat="1">
      <c r="A29" s="40"/>
      <c r="B29" s="31" t="s">
        <v>29</v>
      </c>
      <c r="C29" s="31">
        <v>549</v>
      </c>
      <c r="D29" s="31">
        <v>806</v>
      </c>
      <c r="E29" s="31">
        <v>136</v>
      </c>
      <c r="F29" s="31">
        <v>200</v>
      </c>
      <c r="G29" s="31">
        <v>476</v>
      </c>
      <c r="H29" s="31">
        <v>702</v>
      </c>
      <c r="I29" s="31">
        <v>476</v>
      </c>
      <c r="J29" s="31">
        <v>701</v>
      </c>
      <c r="K29" s="31">
        <v>437</v>
      </c>
      <c r="L29" s="31">
        <v>627</v>
      </c>
      <c r="M29" s="31">
        <v>49</v>
      </c>
      <c r="N29" s="31">
        <v>72</v>
      </c>
      <c r="O29" s="32">
        <v>1106</v>
      </c>
      <c r="P29" s="33">
        <v>1609</v>
      </c>
      <c r="Q29" s="21">
        <v>865</v>
      </c>
      <c r="R29" s="20">
        <v>133</v>
      </c>
      <c r="S29" s="16">
        <v>471</v>
      </c>
      <c r="T29" s="20">
        <v>70</v>
      </c>
    </row>
    <row r="30" spans="1:20" s="13" customFormat="1">
      <c r="A30" s="40"/>
      <c r="B30" s="31" t="s">
        <v>30</v>
      </c>
      <c r="C30" s="31">
        <v>431</v>
      </c>
      <c r="D30" s="31">
        <v>615</v>
      </c>
      <c r="E30" s="31">
        <v>144</v>
      </c>
      <c r="F30" s="31">
        <v>215</v>
      </c>
      <c r="G30" s="31">
        <v>323</v>
      </c>
      <c r="H30" s="31">
        <v>465</v>
      </c>
      <c r="I30" s="31">
        <v>327</v>
      </c>
      <c r="J30" s="31">
        <v>466</v>
      </c>
      <c r="K30" s="31">
        <v>302</v>
      </c>
      <c r="L30" s="31">
        <v>425</v>
      </c>
      <c r="M30" s="31">
        <v>74</v>
      </c>
      <c r="N30" s="31">
        <v>118</v>
      </c>
      <c r="O30" s="32">
        <v>816</v>
      </c>
      <c r="P30" s="33">
        <v>1234</v>
      </c>
      <c r="Q30" s="21">
        <v>717</v>
      </c>
      <c r="R30" s="20">
        <v>122</v>
      </c>
      <c r="S30" s="16">
        <v>484</v>
      </c>
      <c r="T30" s="20">
        <v>81</v>
      </c>
    </row>
    <row r="31" spans="1:20" s="13" customFormat="1">
      <c r="A31" s="40"/>
      <c r="B31" s="31" t="s">
        <v>31</v>
      </c>
      <c r="C31" s="31">
        <v>176</v>
      </c>
      <c r="D31" s="31">
        <v>233</v>
      </c>
      <c r="E31" s="31">
        <v>56</v>
      </c>
      <c r="F31" s="31">
        <v>81</v>
      </c>
      <c r="G31" s="31">
        <v>137</v>
      </c>
      <c r="H31" s="31">
        <v>179</v>
      </c>
      <c r="I31" s="31">
        <v>139</v>
      </c>
      <c r="J31" s="31">
        <v>178</v>
      </c>
      <c r="K31" s="31">
        <v>131</v>
      </c>
      <c r="L31" s="31">
        <v>163</v>
      </c>
      <c r="M31" s="31">
        <v>14</v>
      </c>
      <c r="N31" s="31">
        <v>31</v>
      </c>
      <c r="O31" s="32">
        <v>847</v>
      </c>
      <c r="P31" s="33">
        <v>1461</v>
      </c>
      <c r="Q31" s="21">
        <v>958</v>
      </c>
      <c r="R31" s="20">
        <v>64</v>
      </c>
      <c r="S31" s="16">
        <v>979</v>
      </c>
      <c r="T31" s="20">
        <v>33</v>
      </c>
    </row>
    <row r="32" spans="1:20" s="13" customFormat="1">
      <c r="A32" s="40"/>
      <c r="B32" s="31" t="s">
        <v>32</v>
      </c>
      <c r="C32" s="31">
        <v>358</v>
      </c>
      <c r="D32" s="31">
        <v>625</v>
      </c>
      <c r="E32" s="31">
        <v>145</v>
      </c>
      <c r="F32" s="31">
        <v>251</v>
      </c>
      <c r="G32" s="31">
        <v>251</v>
      </c>
      <c r="H32" s="31">
        <v>440</v>
      </c>
      <c r="I32" s="31">
        <v>254</v>
      </c>
      <c r="J32" s="31">
        <v>440</v>
      </c>
      <c r="K32" s="31">
        <v>224</v>
      </c>
      <c r="L32" s="31">
        <v>356</v>
      </c>
      <c r="M32" s="31">
        <v>48</v>
      </c>
      <c r="N32" s="31">
        <v>95</v>
      </c>
      <c r="O32" s="32">
        <v>1057</v>
      </c>
      <c r="P32" s="33">
        <v>1621</v>
      </c>
      <c r="Q32" s="21">
        <v>1060</v>
      </c>
      <c r="R32" s="20">
        <v>108</v>
      </c>
      <c r="S32" s="16">
        <v>1709</v>
      </c>
      <c r="T32" s="20">
        <v>38</v>
      </c>
    </row>
    <row r="33" spans="1:20" s="13" customFormat="1">
      <c r="A33" s="40" t="s">
        <v>33</v>
      </c>
      <c r="B33" s="31" t="s">
        <v>34</v>
      </c>
      <c r="C33" s="31">
        <v>113</v>
      </c>
      <c r="D33" s="31">
        <v>188</v>
      </c>
      <c r="E33" s="31">
        <v>43</v>
      </c>
      <c r="F33" s="31">
        <v>68</v>
      </c>
      <c r="G33" s="31">
        <v>86</v>
      </c>
      <c r="H33" s="31">
        <v>145</v>
      </c>
      <c r="I33" s="31">
        <v>85</v>
      </c>
      <c r="J33" s="31">
        <v>145</v>
      </c>
      <c r="K33" s="31">
        <v>67</v>
      </c>
      <c r="L33" s="31">
        <v>97</v>
      </c>
      <c r="M33" s="31">
        <v>12</v>
      </c>
      <c r="N33" s="31">
        <v>21</v>
      </c>
      <c r="O33" s="32">
        <v>532</v>
      </c>
      <c r="P33" s="33">
        <v>856</v>
      </c>
      <c r="Q33" s="21">
        <v>599</v>
      </c>
      <c r="R33" s="20">
        <v>41</v>
      </c>
      <c r="S33" s="22">
        <v>1035</v>
      </c>
      <c r="T33" s="20">
        <v>40</v>
      </c>
    </row>
    <row r="34" spans="1:20" s="13" customFormat="1">
      <c r="A34" s="40"/>
      <c r="B34" s="31" t="s">
        <v>35</v>
      </c>
      <c r="C34" s="31">
        <v>43</v>
      </c>
      <c r="D34" s="31">
        <v>55</v>
      </c>
      <c r="E34" s="31">
        <v>13</v>
      </c>
      <c r="F34" s="31">
        <v>20</v>
      </c>
      <c r="G34" s="31">
        <v>30</v>
      </c>
      <c r="H34" s="31">
        <v>36</v>
      </c>
      <c r="I34" s="31">
        <v>31</v>
      </c>
      <c r="J34" s="31">
        <v>37</v>
      </c>
      <c r="K34" s="31">
        <v>29</v>
      </c>
      <c r="L34" s="31">
        <v>34</v>
      </c>
      <c r="M34" s="31">
        <v>6</v>
      </c>
      <c r="N34" s="31">
        <v>8</v>
      </c>
      <c r="O34" s="32">
        <v>311</v>
      </c>
      <c r="P34" s="33">
        <v>501</v>
      </c>
      <c r="Q34" s="21">
        <v>373</v>
      </c>
      <c r="R34" s="20">
        <v>16</v>
      </c>
      <c r="S34" s="22">
        <v>527</v>
      </c>
      <c r="T34" s="20">
        <v>7</v>
      </c>
    </row>
    <row r="35" spans="1:20" s="13" customFormat="1">
      <c r="A35" s="40"/>
      <c r="B35" s="31" t="s">
        <v>36</v>
      </c>
      <c r="C35" s="31">
        <v>5</v>
      </c>
      <c r="D35" s="31">
        <v>7</v>
      </c>
      <c r="E35" s="31">
        <v>1</v>
      </c>
      <c r="F35" s="31">
        <v>1</v>
      </c>
      <c r="G35" s="31">
        <v>5</v>
      </c>
      <c r="H35" s="31">
        <v>7</v>
      </c>
      <c r="I35" s="31">
        <v>5</v>
      </c>
      <c r="J35" s="31">
        <v>7</v>
      </c>
      <c r="K35" s="31">
        <v>5</v>
      </c>
      <c r="L35" s="31">
        <v>7</v>
      </c>
      <c r="M35" s="31">
        <v>2</v>
      </c>
      <c r="N35" s="31">
        <v>4</v>
      </c>
      <c r="O35" s="32">
        <v>113</v>
      </c>
      <c r="P35" s="33">
        <v>165</v>
      </c>
      <c r="Q35" s="21">
        <v>186</v>
      </c>
      <c r="R35" s="20">
        <v>1</v>
      </c>
      <c r="S35" s="22">
        <v>342</v>
      </c>
      <c r="T35" s="20">
        <v>0</v>
      </c>
    </row>
    <row r="36" spans="1:20" s="13" customFormat="1">
      <c r="A36" s="40"/>
      <c r="B36" s="31" t="s">
        <v>37</v>
      </c>
      <c r="C36" s="31">
        <v>58</v>
      </c>
      <c r="D36" s="31">
        <v>98</v>
      </c>
      <c r="E36" s="31">
        <v>28</v>
      </c>
      <c r="F36" s="31">
        <v>44</v>
      </c>
      <c r="G36" s="31">
        <v>35</v>
      </c>
      <c r="H36" s="31">
        <v>63</v>
      </c>
      <c r="I36" s="31">
        <v>33</v>
      </c>
      <c r="J36" s="31">
        <v>61</v>
      </c>
      <c r="K36" s="31">
        <v>31</v>
      </c>
      <c r="L36" s="31">
        <v>55</v>
      </c>
      <c r="M36" s="31">
        <v>19</v>
      </c>
      <c r="N36" s="31">
        <v>36</v>
      </c>
      <c r="O36" s="32">
        <v>217</v>
      </c>
      <c r="P36" s="33">
        <v>327</v>
      </c>
      <c r="Q36" s="21">
        <v>287</v>
      </c>
      <c r="R36" s="20">
        <v>20</v>
      </c>
      <c r="S36" s="22">
        <v>384</v>
      </c>
      <c r="T36" s="20">
        <v>15</v>
      </c>
    </row>
    <row r="37" spans="1:20" s="13" customFormat="1">
      <c r="A37" s="40"/>
      <c r="B37" s="31" t="s">
        <v>103</v>
      </c>
      <c r="C37" s="31">
        <v>82</v>
      </c>
      <c r="D37" s="31">
        <v>127</v>
      </c>
      <c r="E37" s="31">
        <v>36</v>
      </c>
      <c r="F37" s="31">
        <v>46</v>
      </c>
      <c r="G37" s="31">
        <v>58</v>
      </c>
      <c r="H37" s="31">
        <v>93</v>
      </c>
      <c r="I37" s="31">
        <v>59</v>
      </c>
      <c r="J37" s="31">
        <v>95</v>
      </c>
      <c r="K37" s="31">
        <v>48</v>
      </c>
      <c r="L37" s="31">
        <v>72</v>
      </c>
      <c r="M37" s="31">
        <v>6</v>
      </c>
      <c r="N37" s="31">
        <v>14</v>
      </c>
      <c r="O37" s="32">
        <v>206</v>
      </c>
      <c r="P37" s="33">
        <v>310</v>
      </c>
      <c r="Q37" s="21">
        <v>463</v>
      </c>
      <c r="R37" s="20">
        <v>36</v>
      </c>
      <c r="S37" s="22">
        <v>925</v>
      </c>
      <c r="T37" s="20">
        <v>9</v>
      </c>
    </row>
    <row r="38" spans="1:20" s="13" customFormat="1">
      <c r="A38" s="40"/>
      <c r="B38" s="31" t="s">
        <v>38</v>
      </c>
      <c r="C38" s="31">
        <v>29</v>
      </c>
      <c r="D38" s="31">
        <v>37</v>
      </c>
      <c r="E38" s="31">
        <v>8</v>
      </c>
      <c r="F38" s="31">
        <v>9</v>
      </c>
      <c r="G38" s="31">
        <v>24</v>
      </c>
      <c r="H38" s="31">
        <v>31</v>
      </c>
      <c r="I38" s="31">
        <v>24</v>
      </c>
      <c r="J38" s="31">
        <v>31</v>
      </c>
      <c r="K38" s="31">
        <v>22</v>
      </c>
      <c r="L38" s="31">
        <v>29</v>
      </c>
      <c r="M38" s="31">
        <v>4</v>
      </c>
      <c r="N38" s="31">
        <v>6</v>
      </c>
      <c r="O38" s="32">
        <v>331</v>
      </c>
      <c r="P38" s="33">
        <v>474</v>
      </c>
      <c r="Q38" s="21">
        <v>571</v>
      </c>
      <c r="R38" s="20">
        <v>8</v>
      </c>
      <c r="S38" s="22">
        <v>1184</v>
      </c>
      <c r="T38" s="20">
        <v>11</v>
      </c>
    </row>
    <row r="39" spans="1:20" s="13" customFormat="1">
      <c r="A39" s="40"/>
      <c r="B39" s="31" t="s">
        <v>39</v>
      </c>
      <c r="C39" s="31">
        <v>1227</v>
      </c>
      <c r="D39" s="18">
        <v>1597</v>
      </c>
      <c r="E39" s="18">
        <v>93</v>
      </c>
      <c r="F39" s="18">
        <v>114</v>
      </c>
      <c r="G39" s="18">
        <v>1185</v>
      </c>
      <c r="H39" s="18">
        <v>1564</v>
      </c>
      <c r="I39" s="18">
        <v>1192</v>
      </c>
      <c r="J39" s="18">
        <v>1574</v>
      </c>
      <c r="K39" s="18">
        <v>1134</v>
      </c>
      <c r="L39" s="18">
        <v>1452</v>
      </c>
      <c r="M39" s="31">
        <v>32</v>
      </c>
      <c r="N39" s="31">
        <v>43</v>
      </c>
      <c r="O39" s="32">
        <v>1063</v>
      </c>
      <c r="P39" s="33">
        <v>1363</v>
      </c>
      <c r="Q39" s="21">
        <v>1023</v>
      </c>
      <c r="R39" s="20">
        <v>107</v>
      </c>
      <c r="S39" s="22">
        <v>709</v>
      </c>
      <c r="T39" s="20">
        <v>69</v>
      </c>
    </row>
    <row r="40" spans="1:20" s="13" customFormat="1">
      <c r="A40" s="40"/>
      <c r="B40" s="31" t="s">
        <v>40</v>
      </c>
      <c r="C40" s="31">
        <v>65</v>
      </c>
      <c r="D40" s="31">
        <v>105</v>
      </c>
      <c r="E40" s="31">
        <v>23</v>
      </c>
      <c r="F40" s="31">
        <v>30</v>
      </c>
      <c r="G40" s="31">
        <v>49</v>
      </c>
      <c r="H40" s="31">
        <v>91</v>
      </c>
      <c r="I40" s="31">
        <v>49</v>
      </c>
      <c r="J40" s="31">
        <v>91</v>
      </c>
      <c r="K40" s="31">
        <v>34</v>
      </c>
      <c r="L40" s="31">
        <v>50</v>
      </c>
      <c r="M40" s="31">
        <v>9</v>
      </c>
      <c r="N40" s="31">
        <v>19</v>
      </c>
      <c r="O40" s="32">
        <v>301</v>
      </c>
      <c r="P40" s="33">
        <v>440</v>
      </c>
      <c r="Q40" s="21">
        <v>348</v>
      </c>
      <c r="R40" s="20">
        <v>21</v>
      </c>
      <c r="S40" s="22">
        <v>654</v>
      </c>
      <c r="T40" s="20">
        <v>3</v>
      </c>
    </row>
    <row r="41" spans="1:20" s="13" customFormat="1">
      <c r="A41" s="40"/>
      <c r="B41" s="31" t="s">
        <v>41</v>
      </c>
      <c r="C41" s="31">
        <v>62</v>
      </c>
      <c r="D41" s="31">
        <v>85</v>
      </c>
      <c r="E41" s="31">
        <v>12</v>
      </c>
      <c r="F41" s="31">
        <v>18</v>
      </c>
      <c r="G41" s="31">
        <v>51</v>
      </c>
      <c r="H41" s="31">
        <v>69</v>
      </c>
      <c r="I41" s="31">
        <v>53</v>
      </c>
      <c r="J41" s="31">
        <v>69</v>
      </c>
      <c r="K41" s="31">
        <v>45</v>
      </c>
      <c r="L41" s="31">
        <v>52</v>
      </c>
      <c r="M41" s="31">
        <v>10</v>
      </c>
      <c r="N41" s="31">
        <v>23</v>
      </c>
      <c r="O41" s="32">
        <v>534</v>
      </c>
      <c r="P41" s="33">
        <v>790</v>
      </c>
      <c r="Q41" s="21">
        <v>679</v>
      </c>
      <c r="R41" s="20">
        <v>10</v>
      </c>
      <c r="S41" s="22">
        <v>1048</v>
      </c>
      <c r="T41" s="20">
        <v>32</v>
      </c>
    </row>
    <row r="42" spans="1:20" s="13" customFormat="1">
      <c r="A42" s="40"/>
      <c r="B42" s="31" t="s">
        <v>42</v>
      </c>
      <c r="C42" s="31">
        <v>41</v>
      </c>
      <c r="D42" s="31">
        <v>61</v>
      </c>
      <c r="E42" s="31">
        <v>14</v>
      </c>
      <c r="F42" s="31">
        <v>18</v>
      </c>
      <c r="G42" s="31">
        <v>28</v>
      </c>
      <c r="H42" s="31">
        <v>47</v>
      </c>
      <c r="I42" s="31">
        <v>27</v>
      </c>
      <c r="J42" s="31">
        <v>44</v>
      </c>
      <c r="K42" s="31">
        <v>25</v>
      </c>
      <c r="L42" s="31">
        <v>41</v>
      </c>
      <c r="M42" s="31">
        <v>10</v>
      </c>
      <c r="N42" s="31">
        <v>15</v>
      </c>
      <c r="O42" s="32">
        <v>322</v>
      </c>
      <c r="P42" s="33">
        <v>531</v>
      </c>
      <c r="Q42" s="21">
        <v>431</v>
      </c>
      <c r="R42" s="20">
        <v>11</v>
      </c>
      <c r="S42" s="22">
        <v>711</v>
      </c>
      <c r="T42" s="20">
        <v>5</v>
      </c>
    </row>
    <row r="43" spans="1:20" s="13" customFormat="1">
      <c r="A43" s="40"/>
      <c r="B43" s="31" t="s">
        <v>43</v>
      </c>
      <c r="C43" s="31">
        <v>46</v>
      </c>
      <c r="D43" s="31">
        <v>65</v>
      </c>
      <c r="E43" s="31">
        <v>14</v>
      </c>
      <c r="F43" s="31">
        <v>18</v>
      </c>
      <c r="G43" s="31">
        <v>33</v>
      </c>
      <c r="H43" s="31">
        <v>49</v>
      </c>
      <c r="I43" s="31">
        <v>37</v>
      </c>
      <c r="J43" s="31">
        <v>50</v>
      </c>
      <c r="K43" s="31">
        <v>31</v>
      </c>
      <c r="L43" s="31">
        <v>35</v>
      </c>
      <c r="M43" s="31">
        <v>6</v>
      </c>
      <c r="N43" s="31">
        <v>7</v>
      </c>
      <c r="O43" s="32">
        <v>421</v>
      </c>
      <c r="P43" s="33">
        <v>663</v>
      </c>
      <c r="Q43" s="21">
        <v>602</v>
      </c>
      <c r="R43" s="20">
        <v>17</v>
      </c>
      <c r="S43" s="22">
        <v>1282</v>
      </c>
      <c r="T43" s="20">
        <v>11</v>
      </c>
    </row>
    <row r="44" spans="1:20" s="13" customFormat="1">
      <c r="A44" s="40"/>
      <c r="B44" s="31" t="s">
        <v>44</v>
      </c>
      <c r="C44" s="31">
        <v>19</v>
      </c>
      <c r="D44" s="31">
        <v>21</v>
      </c>
      <c r="E44" s="31">
        <v>3</v>
      </c>
      <c r="F44" s="31">
        <v>5</v>
      </c>
      <c r="G44" s="31">
        <v>17</v>
      </c>
      <c r="H44" s="31">
        <v>17</v>
      </c>
      <c r="I44" s="31">
        <v>14</v>
      </c>
      <c r="J44" s="31">
        <v>14</v>
      </c>
      <c r="K44" s="31">
        <v>15</v>
      </c>
      <c r="L44" s="31">
        <v>15</v>
      </c>
      <c r="M44" s="31">
        <v>1</v>
      </c>
      <c r="N44" s="31">
        <v>1</v>
      </c>
      <c r="O44" s="32">
        <v>244</v>
      </c>
      <c r="P44" s="33">
        <v>373</v>
      </c>
      <c r="Q44" s="21">
        <v>327</v>
      </c>
      <c r="R44" s="20">
        <v>2</v>
      </c>
      <c r="S44" s="22">
        <v>405</v>
      </c>
      <c r="T44" s="20">
        <v>2</v>
      </c>
    </row>
    <row r="45" spans="1:20" s="13" customFormat="1">
      <c r="A45" s="40"/>
      <c r="B45" s="31" t="s">
        <v>45</v>
      </c>
      <c r="C45" s="31">
        <v>63</v>
      </c>
      <c r="D45" s="31">
        <v>79</v>
      </c>
      <c r="E45" s="31">
        <v>21</v>
      </c>
      <c r="F45" s="31">
        <v>26</v>
      </c>
      <c r="G45" s="31">
        <v>45</v>
      </c>
      <c r="H45" s="31">
        <v>59</v>
      </c>
      <c r="I45" s="31">
        <v>45</v>
      </c>
      <c r="J45" s="31">
        <v>58</v>
      </c>
      <c r="K45" s="31">
        <v>37</v>
      </c>
      <c r="L45" s="31">
        <v>41</v>
      </c>
      <c r="M45" s="31">
        <v>6</v>
      </c>
      <c r="N45" s="31">
        <v>13</v>
      </c>
      <c r="O45" s="32">
        <v>353</v>
      </c>
      <c r="P45" s="33">
        <v>594</v>
      </c>
      <c r="Q45" s="21">
        <v>473</v>
      </c>
      <c r="R45" s="20">
        <v>21</v>
      </c>
      <c r="S45" s="22">
        <v>776</v>
      </c>
      <c r="T45" s="20">
        <v>15</v>
      </c>
    </row>
    <row r="46" spans="1:20" s="13" customFormat="1">
      <c r="A46" s="40"/>
      <c r="B46" s="31" t="s">
        <v>46</v>
      </c>
      <c r="C46" s="31">
        <v>25</v>
      </c>
      <c r="D46" s="31">
        <v>38</v>
      </c>
      <c r="E46" s="31">
        <v>11</v>
      </c>
      <c r="F46" s="31">
        <v>16</v>
      </c>
      <c r="G46" s="31">
        <v>18</v>
      </c>
      <c r="H46" s="31">
        <v>28</v>
      </c>
      <c r="I46" s="31">
        <v>18</v>
      </c>
      <c r="J46" s="31">
        <v>28</v>
      </c>
      <c r="K46" s="31">
        <v>15</v>
      </c>
      <c r="L46" s="31">
        <v>21</v>
      </c>
      <c r="M46" s="31">
        <v>6</v>
      </c>
      <c r="N46" s="31">
        <v>8</v>
      </c>
      <c r="O46" s="32">
        <v>369</v>
      </c>
      <c r="P46" s="33">
        <v>590</v>
      </c>
      <c r="Q46" s="21">
        <v>510</v>
      </c>
      <c r="R46" s="20">
        <v>11</v>
      </c>
      <c r="S46" s="22">
        <v>645</v>
      </c>
      <c r="T46" s="20">
        <v>3</v>
      </c>
    </row>
    <row r="47" spans="1:20" s="13" customFormat="1">
      <c r="A47" s="40"/>
      <c r="B47" s="31" t="s">
        <v>104</v>
      </c>
      <c r="C47" s="31">
        <v>876</v>
      </c>
      <c r="D47" s="23">
        <v>1219</v>
      </c>
      <c r="E47" s="31">
        <v>111</v>
      </c>
      <c r="F47" s="31">
        <v>150</v>
      </c>
      <c r="G47" s="31">
        <v>825</v>
      </c>
      <c r="H47" s="31">
        <v>1161</v>
      </c>
      <c r="I47" s="31">
        <v>823</v>
      </c>
      <c r="J47" s="31">
        <v>1155</v>
      </c>
      <c r="K47" s="31">
        <v>783</v>
      </c>
      <c r="L47" s="31">
        <v>1071</v>
      </c>
      <c r="M47" s="31">
        <v>36</v>
      </c>
      <c r="N47" s="31">
        <v>55</v>
      </c>
      <c r="O47" s="32">
        <v>1275</v>
      </c>
      <c r="P47" s="33">
        <v>1867</v>
      </c>
      <c r="Q47" s="21">
        <v>1604</v>
      </c>
      <c r="R47" s="20">
        <v>106</v>
      </c>
      <c r="S47" s="22">
        <v>1607</v>
      </c>
      <c r="T47" s="20">
        <v>26</v>
      </c>
    </row>
    <row r="48" spans="1:20" s="13" customFormat="1">
      <c r="A48" s="40"/>
      <c r="B48" s="31" t="s">
        <v>47</v>
      </c>
      <c r="C48" s="31">
        <v>787</v>
      </c>
      <c r="D48" s="18">
        <v>1148</v>
      </c>
      <c r="E48" s="18">
        <v>78</v>
      </c>
      <c r="F48" s="18">
        <v>104</v>
      </c>
      <c r="G48" s="18">
        <v>754</v>
      </c>
      <c r="H48" s="18">
        <v>1108</v>
      </c>
      <c r="I48" s="18">
        <v>755</v>
      </c>
      <c r="J48" s="18">
        <v>1105</v>
      </c>
      <c r="K48" s="18">
        <v>715</v>
      </c>
      <c r="L48" s="18">
        <v>1025</v>
      </c>
      <c r="M48" s="31">
        <v>34</v>
      </c>
      <c r="N48" s="31">
        <v>48</v>
      </c>
      <c r="O48" s="32">
        <v>350</v>
      </c>
      <c r="P48" s="33">
        <v>601</v>
      </c>
      <c r="Q48" s="21">
        <v>1266</v>
      </c>
      <c r="R48" s="20">
        <v>8</v>
      </c>
      <c r="S48" s="22">
        <v>1196</v>
      </c>
      <c r="T48" s="20">
        <v>75</v>
      </c>
    </row>
    <row r="49" spans="1:20" s="13" customFormat="1">
      <c r="A49" s="40"/>
      <c r="B49" s="31" t="s">
        <v>48</v>
      </c>
      <c r="C49" s="31">
        <v>154</v>
      </c>
      <c r="D49" s="31">
        <v>218</v>
      </c>
      <c r="E49" s="31">
        <v>29</v>
      </c>
      <c r="F49" s="31">
        <v>38</v>
      </c>
      <c r="G49" s="31">
        <v>134</v>
      </c>
      <c r="H49" s="31">
        <v>190</v>
      </c>
      <c r="I49" s="31">
        <v>129</v>
      </c>
      <c r="J49" s="31">
        <v>177</v>
      </c>
      <c r="K49" s="31">
        <v>125</v>
      </c>
      <c r="L49" s="31">
        <v>165</v>
      </c>
      <c r="M49" s="31">
        <v>42</v>
      </c>
      <c r="N49" s="31">
        <v>67</v>
      </c>
      <c r="O49" s="32">
        <v>707</v>
      </c>
      <c r="P49" s="33">
        <v>1078</v>
      </c>
      <c r="Q49" s="21">
        <v>956</v>
      </c>
      <c r="R49" s="20">
        <v>87</v>
      </c>
      <c r="S49" s="22">
        <v>1246</v>
      </c>
      <c r="T49" s="20">
        <v>21</v>
      </c>
    </row>
    <row r="50" spans="1:20" s="13" customFormat="1">
      <c r="A50" s="40"/>
      <c r="B50" s="31" t="s">
        <v>49</v>
      </c>
      <c r="C50" s="31">
        <v>49</v>
      </c>
      <c r="D50" s="31">
        <v>64</v>
      </c>
      <c r="E50" s="31">
        <v>14</v>
      </c>
      <c r="F50" s="31">
        <v>20</v>
      </c>
      <c r="G50" s="31">
        <v>39</v>
      </c>
      <c r="H50" s="31">
        <v>48</v>
      </c>
      <c r="I50" s="31">
        <v>39</v>
      </c>
      <c r="J50" s="31">
        <v>48</v>
      </c>
      <c r="K50" s="31">
        <v>34</v>
      </c>
      <c r="L50" s="31">
        <v>39</v>
      </c>
      <c r="M50" s="31">
        <v>11</v>
      </c>
      <c r="N50" s="31">
        <v>20</v>
      </c>
      <c r="O50" s="32">
        <v>783</v>
      </c>
      <c r="P50" s="33">
        <v>1231</v>
      </c>
      <c r="Q50" s="21">
        <v>397</v>
      </c>
      <c r="R50" s="20">
        <v>168</v>
      </c>
      <c r="S50" s="22">
        <v>720</v>
      </c>
      <c r="T50" s="20">
        <v>19</v>
      </c>
    </row>
    <row r="51" spans="1:20" s="13" customFormat="1">
      <c r="A51" s="40"/>
      <c r="B51" s="31" t="s">
        <v>50</v>
      </c>
      <c r="C51" s="31">
        <v>18</v>
      </c>
      <c r="D51" s="31">
        <v>27</v>
      </c>
      <c r="E51" s="31">
        <v>4</v>
      </c>
      <c r="F51" s="31">
        <v>7</v>
      </c>
      <c r="G51" s="31">
        <v>15</v>
      </c>
      <c r="H51" s="31">
        <v>22</v>
      </c>
      <c r="I51" s="31">
        <v>14</v>
      </c>
      <c r="J51" s="31">
        <v>16</v>
      </c>
      <c r="K51" s="31">
        <v>13</v>
      </c>
      <c r="L51" s="31">
        <v>13</v>
      </c>
      <c r="M51" s="31">
        <v>1</v>
      </c>
      <c r="N51" s="31">
        <v>1</v>
      </c>
      <c r="O51" s="32">
        <v>1030</v>
      </c>
      <c r="P51" s="33">
        <v>1485</v>
      </c>
      <c r="Q51" s="21">
        <v>454</v>
      </c>
      <c r="R51" s="20">
        <v>79</v>
      </c>
      <c r="S51" s="22">
        <v>1619</v>
      </c>
      <c r="T51" s="20">
        <v>1</v>
      </c>
    </row>
    <row r="52" spans="1:20" s="13" customFormat="1">
      <c r="A52" s="40"/>
      <c r="B52" s="31" t="s">
        <v>51</v>
      </c>
      <c r="C52" s="31">
        <v>261</v>
      </c>
      <c r="D52" s="31">
        <v>487</v>
      </c>
      <c r="E52" s="31">
        <v>118</v>
      </c>
      <c r="F52" s="31">
        <v>179</v>
      </c>
      <c r="G52" s="31">
        <v>194</v>
      </c>
      <c r="H52" s="31">
        <v>380</v>
      </c>
      <c r="I52" s="31">
        <v>194</v>
      </c>
      <c r="J52" s="31">
        <v>378</v>
      </c>
      <c r="K52" s="31">
        <v>160</v>
      </c>
      <c r="L52" s="31">
        <v>276</v>
      </c>
      <c r="M52" s="31">
        <v>50</v>
      </c>
      <c r="N52" s="31">
        <v>118</v>
      </c>
      <c r="O52" s="32">
        <v>375</v>
      </c>
      <c r="P52" s="33">
        <v>580</v>
      </c>
      <c r="Q52" s="21">
        <v>746</v>
      </c>
      <c r="R52" s="20">
        <v>16</v>
      </c>
      <c r="S52" s="22">
        <v>1471</v>
      </c>
      <c r="T52" s="20">
        <v>43</v>
      </c>
    </row>
    <row r="53" spans="1:20" s="13" customFormat="1">
      <c r="A53" s="40"/>
      <c r="B53" s="31" t="s">
        <v>52</v>
      </c>
      <c r="C53" s="31">
        <v>429</v>
      </c>
      <c r="D53" s="31">
        <v>760</v>
      </c>
      <c r="E53" s="31">
        <v>200</v>
      </c>
      <c r="F53" s="31">
        <v>287</v>
      </c>
      <c r="G53" s="31">
        <v>298</v>
      </c>
      <c r="H53" s="31">
        <v>575</v>
      </c>
      <c r="I53" s="31">
        <v>289</v>
      </c>
      <c r="J53" s="31">
        <v>550</v>
      </c>
      <c r="K53" s="31">
        <v>245</v>
      </c>
      <c r="L53" s="31">
        <v>433</v>
      </c>
      <c r="M53" s="31">
        <v>94</v>
      </c>
      <c r="N53" s="31">
        <v>195</v>
      </c>
      <c r="O53" s="32">
        <v>995</v>
      </c>
      <c r="P53" s="33">
        <v>1619</v>
      </c>
      <c r="Q53" s="21">
        <v>899</v>
      </c>
      <c r="R53" s="20">
        <v>38</v>
      </c>
      <c r="S53" s="22">
        <v>2051</v>
      </c>
      <c r="T53" s="20">
        <v>20</v>
      </c>
    </row>
    <row r="54" spans="1:20" s="13" customFormat="1">
      <c r="A54" s="40"/>
      <c r="B54" s="31" t="s">
        <v>53</v>
      </c>
      <c r="C54" s="31">
        <v>80</v>
      </c>
      <c r="D54" s="31">
        <v>119</v>
      </c>
      <c r="E54" s="31">
        <v>15</v>
      </c>
      <c r="F54" s="31">
        <v>21</v>
      </c>
      <c r="G54" s="31">
        <v>70</v>
      </c>
      <c r="H54" s="31">
        <v>108</v>
      </c>
      <c r="I54" s="31">
        <v>70</v>
      </c>
      <c r="J54" s="31">
        <v>104</v>
      </c>
      <c r="K54" s="31">
        <v>59</v>
      </c>
      <c r="L54" s="31">
        <v>77</v>
      </c>
      <c r="M54" s="31">
        <v>2</v>
      </c>
      <c r="N54" s="31">
        <v>3</v>
      </c>
      <c r="O54" s="32">
        <v>513</v>
      </c>
      <c r="P54" s="33">
        <v>720</v>
      </c>
      <c r="Q54" s="21">
        <v>513</v>
      </c>
      <c r="R54" s="20">
        <v>21</v>
      </c>
      <c r="S54" s="22">
        <v>1166</v>
      </c>
      <c r="T54" s="20">
        <v>1</v>
      </c>
    </row>
    <row r="55" spans="1:20" s="13" customFormat="1" ht="19.899999999999999" customHeight="1">
      <c r="A55" s="41" t="s">
        <v>89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14"/>
      <c r="O55" s="28"/>
      <c r="P55" s="17"/>
      <c r="Q55" s="14"/>
      <c r="R55" s="17"/>
      <c r="S55" s="17"/>
      <c r="T55" s="17"/>
    </row>
    <row r="56" spans="1:20" s="39" customFormat="1" ht="24" customHeight="1">
      <c r="A56" s="42" t="s">
        <v>105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35"/>
      <c r="O56" s="36"/>
      <c r="P56" s="37"/>
      <c r="Q56" s="35"/>
      <c r="R56" s="35"/>
      <c r="S56" s="38"/>
      <c r="T56" s="38"/>
    </row>
  </sheetData>
  <mergeCells count="18">
    <mergeCell ref="T1:T3"/>
    <mergeCell ref="A22:A32"/>
    <mergeCell ref="C1:D2"/>
    <mergeCell ref="Q1:Q3"/>
    <mergeCell ref="R1:R3"/>
    <mergeCell ref="S1:S3"/>
    <mergeCell ref="O1:P2"/>
    <mergeCell ref="A5:A21"/>
    <mergeCell ref="A33:A54"/>
    <mergeCell ref="A55:M55"/>
    <mergeCell ref="A56:M56"/>
    <mergeCell ref="A1:A3"/>
    <mergeCell ref="B1:B3"/>
    <mergeCell ref="E1:F2"/>
    <mergeCell ref="G1:H2"/>
    <mergeCell ref="I1:J2"/>
    <mergeCell ref="K1:L2"/>
    <mergeCell ref="M1:N2"/>
  </mergeCells>
  <phoneticPr fontId="1" type="noConversion"/>
  <pageMargins left="0.17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E19" sqref="E19"/>
    </sheetView>
  </sheetViews>
  <sheetFormatPr defaultRowHeight="16.5"/>
  <sheetData>
    <row r="1" spans="1:17" ht="25.5" customHeight="1">
      <c r="A1" s="53" t="s">
        <v>54</v>
      </c>
      <c r="B1" s="1" t="s">
        <v>63</v>
      </c>
      <c r="C1" s="54" t="s">
        <v>55</v>
      </c>
      <c r="D1" s="55"/>
      <c r="E1" s="56"/>
      <c r="F1" s="50" t="s">
        <v>56</v>
      </c>
      <c r="G1" s="51"/>
      <c r="H1" s="52"/>
      <c r="I1" s="50" t="s">
        <v>57</v>
      </c>
      <c r="J1" s="51"/>
      <c r="K1" s="52"/>
      <c r="L1" s="50" t="s">
        <v>58</v>
      </c>
      <c r="M1" s="51"/>
      <c r="N1" s="52"/>
      <c r="O1" s="50" t="s">
        <v>59</v>
      </c>
      <c r="P1" s="51"/>
      <c r="Q1" s="52"/>
    </row>
    <row r="2" spans="1:17" ht="35.25" customHeight="1">
      <c r="A2" s="53"/>
      <c r="B2" s="2" t="s">
        <v>64</v>
      </c>
      <c r="C2" s="2" t="s">
        <v>60</v>
      </c>
      <c r="D2" s="2" t="s">
        <v>61</v>
      </c>
      <c r="E2" s="2" t="s">
        <v>62</v>
      </c>
      <c r="F2" s="2" t="s">
        <v>60</v>
      </c>
      <c r="G2" s="2" t="s">
        <v>61</v>
      </c>
      <c r="H2" s="2" t="s">
        <v>62</v>
      </c>
      <c r="I2" s="2" t="s">
        <v>60</v>
      </c>
      <c r="J2" s="2" t="s">
        <v>61</v>
      </c>
      <c r="K2" s="2" t="s">
        <v>62</v>
      </c>
      <c r="L2" s="2" t="s">
        <v>60</v>
      </c>
      <c r="M2" s="2" t="s">
        <v>61</v>
      </c>
      <c r="N2" s="2" t="s">
        <v>62</v>
      </c>
      <c r="O2" s="2" t="s">
        <v>60</v>
      </c>
      <c r="P2" s="2" t="s">
        <v>61</v>
      </c>
      <c r="Q2" s="2" t="s">
        <v>62</v>
      </c>
    </row>
    <row r="3" spans="1:17">
      <c r="A3" s="3" t="s">
        <v>4</v>
      </c>
      <c r="B3" s="4"/>
      <c r="C3" s="5">
        <f>SUM(F3,I3,L3,O3)</f>
        <v>282</v>
      </c>
      <c r="D3" s="5">
        <f>SUM(G3,J3,M3,P3)</f>
        <v>841</v>
      </c>
      <c r="E3" s="5">
        <f>SUM(H3,K3,N3,Q3)</f>
        <v>4989</v>
      </c>
      <c r="F3" s="5">
        <v>133</v>
      </c>
      <c r="G3" s="5">
        <v>0</v>
      </c>
      <c r="H3" s="5">
        <v>4148</v>
      </c>
      <c r="I3" s="5">
        <v>30</v>
      </c>
      <c r="J3" s="5">
        <v>827</v>
      </c>
      <c r="K3" s="5">
        <v>468</v>
      </c>
      <c r="L3" s="5">
        <v>2</v>
      </c>
      <c r="M3" s="5">
        <v>14</v>
      </c>
      <c r="N3" s="5">
        <v>6</v>
      </c>
      <c r="O3" s="5">
        <v>117</v>
      </c>
      <c r="P3" s="5">
        <v>0</v>
      </c>
      <c r="Q3" s="5">
        <v>367</v>
      </c>
    </row>
    <row r="4" spans="1:17" ht="30" customHeight="1">
      <c r="A4" s="49" t="s">
        <v>106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s="34" customFormat="1">
      <c r="A5" s="34" t="s">
        <v>107</v>
      </c>
    </row>
  </sheetData>
  <mergeCells count="7">
    <mergeCell ref="A4:Q4"/>
    <mergeCell ref="O1:Q1"/>
    <mergeCell ref="A1:A2"/>
    <mergeCell ref="C1:E1"/>
    <mergeCell ref="F1:H1"/>
    <mergeCell ref="I1:K1"/>
    <mergeCell ref="L1:N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workbookViewId="0">
      <selection activeCell="J13" sqref="J13"/>
    </sheetView>
  </sheetViews>
  <sheetFormatPr defaultRowHeight="16.5"/>
  <cols>
    <col min="1" max="1" width="11.875" customWidth="1"/>
    <col min="2" max="2" width="9.25" customWidth="1"/>
    <col min="15" max="15" width="12.5" customWidth="1"/>
    <col min="19" max="19" width="12" customWidth="1"/>
    <col min="21" max="21" width="10.625" customWidth="1"/>
  </cols>
  <sheetData>
    <row r="1" spans="1:21">
      <c r="A1" s="53" t="s">
        <v>65</v>
      </c>
      <c r="B1" s="57" t="s">
        <v>87</v>
      </c>
      <c r="C1" s="59" t="s">
        <v>66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 t="s">
        <v>67</v>
      </c>
      <c r="S1" s="59"/>
      <c r="T1" s="59"/>
      <c r="U1" s="59"/>
    </row>
    <row r="2" spans="1:21" ht="33">
      <c r="A2" s="53"/>
      <c r="B2" s="58"/>
      <c r="C2" s="6" t="s">
        <v>68</v>
      </c>
      <c r="D2" s="6" t="s">
        <v>69</v>
      </c>
      <c r="E2" s="6" t="s">
        <v>70</v>
      </c>
      <c r="F2" s="6" t="s">
        <v>71</v>
      </c>
      <c r="G2" s="6" t="s">
        <v>72</v>
      </c>
      <c r="H2" s="6" t="s">
        <v>73</v>
      </c>
      <c r="I2" s="6" t="s">
        <v>74</v>
      </c>
      <c r="J2" s="6" t="s">
        <v>75</v>
      </c>
      <c r="K2" s="6" t="s">
        <v>76</v>
      </c>
      <c r="L2" s="6" t="s">
        <v>77</v>
      </c>
      <c r="M2" s="6" t="s">
        <v>78</v>
      </c>
      <c r="N2" s="6" t="s">
        <v>79</v>
      </c>
      <c r="O2" s="6" t="s">
        <v>80</v>
      </c>
      <c r="P2" s="6" t="s">
        <v>81</v>
      </c>
      <c r="Q2" s="6" t="s">
        <v>82</v>
      </c>
      <c r="R2" s="7" t="s">
        <v>83</v>
      </c>
      <c r="S2" s="8" t="s">
        <v>84</v>
      </c>
      <c r="T2" s="7" t="s">
        <v>85</v>
      </c>
      <c r="U2" s="7" t="s">
        <v>86</v>
      </c>
    </row>
    <row r="3" spans="1:21" s="12" customFormat="1" ht="21" customHeight="1">
      <c r="A3" s="9" t="s">
        <v>4</v>
      </c>
      <c r="B3" s="10">
        <f>SUM(C3:Q3)</f>
        <v>35276</v>
      </c>
      <c r="C3" s="11">
        <v>16898</v>
      </c>
      <c r="D3" s="11">
        <v>3668</v>
      </c>
      <c r="E3" s="11">
        <v>3538</v>
      </c>
      <c r="F3" s="11">
        <v>296</v>
      </c>
      <c r="G3" s="11">
        <v>2693</v>
      </c>
      <c r="H3" s="11">
        <v>3885</v>
      </c>
      <c r="I3" s="11">
        <v>531</v>
      </c>
      <c r="J3" s="11">
        <v>1388</v>
      </c>
      <c r="K3" s="11">
        <v>1460</v>
      </c>
      <c r="L3" s="11">
        <v>147</v>
      </c>
      <c r="M3" s="11">
        <v>218</v>
      </c>
      <c r="N3" s="11">
        <v>192</v>
      </c>
      <c r="O3" s="11">
        <v>232</v>
      </c>
      <c r="P3" s="11">
        <v>40</v>
      </c>
      <c r="Q3" s="11">
        <v>90</v>
      </c>
      <c r="R3" s="11">
        <f>SUM(S3:U3)</f>
        <v>4805</v>
      </c>
      <c r="S3" s="11">
        <v>1963</v>
      </c>
      <c r="T3" s="11">
        <v>595</v>
      </c>
      <c r="U3" s="11">
        <v>2247</v>
      </c>
    </row>
    <row r="4" spans="1:21">
      <c r="A4" t="s">
        <v>88</v>
      </c>
    </row>
  </sheetData>
  <mergeCells count="4">
    <mergeCell ref="A1:A2"/>
    <mergeCell ref="B1:B2"/>
    <mergeCell ref="C1:Q1"/>
    <mergeCell ref="R1:U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기초현황</vt:lpstr>
      <vt:lpstr>기초연금 및 요양서비스 이용현황</vt:lpstr>
      <vt:lpstr>장애인현황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cvvff</dc:creator>
  <cp:lastModifiedBy>Owner</cp:lastModifiedBy>
  <cp:lastPrinted>2017-08-14T00:27:27Z</cp:lastPrinted>
  <dcterms:created xsi:type="dcterms:W3CDTF">2016-09-21T05:51:08Z</dcterms:created>
  <dcterms:modified xsi:type="dcterms:W3CDTF">2017-09-21T10:24:16Z</dcterms:modified>
</cp:coreProperties>
</file>